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65" windowWidth="19320" windowHeight="1516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<sst xmlns="http://schemas.openxmlformats.org/spreadsheetml/2006/main" count="95" uniqueCount="47">
  <si>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Race/Ethnicity</t>
  </si>
  <si>
    <t>of Primary Applicant</t>
  </si>
  <si>
    <t>Action Taken on Conventional, First-Lien Applications in 2005, [Lender Name]</t>
  </si>
  <si>
    <t>Action Taken</t>
  </si>
  <si>
    <t xml:space="preserve"> </t>
  </si>
  <si>
    <t>High</t>
  </si>
  <si>
    <t>Not high</t>
  </si>
  <si>
    <t>cost</t>
  </si>
  <si>
    <t>Total</t>
  </si>
  <si>
    <t>Conventional, First-Lien Originations in 2005, [Lender Name]</t>
  </si>
  <si>
    <t>Disparity Ratios</t>
  </si>
  <si>
    <t>2. Black Latino-White</t>
  </si>
  <si>
    <t>3. Hispanic-White</t>
  </si>
  <si>
    <t>1. Black-White</t>
  </si>
  <si>
    <t>Note:  Ratios 1 and 3 exclude Hispanic Black borrowers.</t>
  </si>
  <si>
    <t>Label</t>
  </si>
  <si>
    <t>_1Originated</t>
  </si>
  <si>
    <t>_2Approved_not_accepted</t>
  </si>
  <si>
    <t>_3Denied</t>
  </si>
  <si>
    <t>_4Withdrawn</t>
  </si>
  <si>
    <t>_5Closed_incomplete</t>
  </si>
  <si>
    <t>_7Preapproval_denied</t>
  </si>
  <si>
    <t>Sum</t>
  </si>
  <si>
    <t>1 Non-Hispanic White</t>
  </si>
  <si>
    <t>2 Non-Hispanic Black</t>
  </si>
  <si>
    <t>3 Hispanic Black</t>
  </si>
  <si>
    <t>4 Black, ethnicity unknown</t>
  </si>
  <si>
    <t>5 Other Hispanic</t>
  </si>
  <si>
    <t>6 Non-Hispanic Asian</t>
  </si>
  <si>
    <t>7 Other</t>
  </si>
  <si>
    <t>8 Unreported</t>
  </si>
  <si>
    <t>_0</t>
  </si>
  <si>
    <t>_1</t>
  </si>
  <si>
    <t>_1_missing</t>
  </si>
  <si>
    <t>_2_less_than_50</t>
  </si>
  <si>
    <t>_3_50_80</t>
  </si>
  <si>
    <t>_4_80_100</t>
  </si>
  <si>
    <t>_5_100_120</t>
  </si>
  <si>
    <t>_6_120_or_more</t>
  </si>
  <si>
    <t>Income Distribution of High-Cost Originations, 2005, [Lender Name]</t>
  </si>
  <si>
    <t>Applicant income as percentage of lender's median for all applications</t>
  </si>
  <si>
    <t>Income Distribution of Non-High Cost Originations, 2005, [Lender Name]</t>
  </si>
  <si>
    <t>Disparity ratios:  high-cost share compared to all applicants at same income level</t>
  </si>
  <si>
    <t>Non-Hispanic Black</t>
  </si>
  <si>
    <t>Hispanic Black</t>
  </si>
  <si>
    <t>Black, ethnicity unknown</t>
  </si>
  <si>
    <t>Other Hispanic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</si>
</sst>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sz val="10"/>
      <name val="Palatino Linotype"/>
      <family val="1"/>
    </font>
    <font>
      <sz val="8"/>
      <name val="Palatino Linotype"/>
      <family val="1"/>
    </font>
    <font>
      <i/>
      <sz val="9"/>
      <name val="Palatino Linotype"/>
      <family val="1"/>
    </font>
    <font>
      <i/>
      <sz val="8"/>
      <name val="Palatino Linotype"/>
      <family val="1"/>
    </font>
    <font>
      <i/>
      <sz val="10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2" sqref="A22"/>
    </sheetView>
  </sheetViews>
  <sheetFormatPr defaultColWidth="9.140625" defaultRowHeight="12.75"/>
  <cols>
    <col min="1" max="1" width="25.00390625" style="0" customWidth="1"/>
    <col min="2" max="2" width="12.00390625" style="0" customWidth="1"/>
    <col min="3" max="3" width="18.28125" style="0" customWidth="1"/>
    <col min="4" max="4" width="8.421875" style="0" customWidth="1"/>
    <col min="5" max="5" width="11.7109375" style="0" customWidth="1"/>
    <col min="6" max="6" width="17.421875" style="0" customWidth="1"/>
    <col min="7" max="7" width="17.28125" style="0" customWidth="1"/>
    <col min="8" max="8" width="10.00390625" style="0" bestFit="1" customWidth="1"/>
    <col min="9" max="9" width="15.421875" style="0" bestFit="1" customWidth="1"/>
  </cols>
  <sheetData>
    <row r="1" spans="1:11" ht="15">
      <c r="A1" s="4" t="s">
        <v>2</v>
      </c>
      <c r="B1" s="4"/>
      <c r="C1" s="4"/>
      <c r="D1" s="4"/>
      <c r="E1" s="4"/>
      <c r="F1" s="4"/>
      <c r="G1" s="4"/>
      <c r="H1" s="4"/>
      <c r="I1" s="4" t="s">
        <v>4</v>
      </c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 ht="15">
      <c r="A3" s="9" t="s">
        <v>0</v>
      </c>
      <c r="B3" s="1"/>
      <c r="C3" s="1"/>
      <c r="D3" s="1"/>
      <c r="E3" s="1"/>
      <c r="F3" s="1"/>
      <c r="G3" s="1"/>
      <c r="H3" s="1"/>
      <c r="J3" s="2"/>
      <c r="K3" s="1"/>
    </row>
    <row r="4" spans="1:11" ht="15">
      <c r="A4" s="10" t="s">
        <v>1</v>
      </c>
      <c r="B4" s="4" t="s">
        <v>3</v>
      </c>
      <c r="C4" s="4"/>
      <c r="D4" s="4"/>
      <c r="E4" s="4"/>
      <c r="F4" s="4"/>
      <c r="G4" s="4"/>
      <c r="H4" s="1"/>
      <c r="J4" s="2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 t="s">
        <v>15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22</v>
      </c>
      <c r="I6" s="1"/>
      <c r="J6" s="1"/>
      <c r="K6" s="1"/>
    </row>
    <row r="7" spans="1:11" ht="15">
      <c r="A7" s="1" t="s">
        <v>23</v>
      </c>
      <c r="B7" s="5">
        <v>5725</v>
      </c>
      <c r="C7" s="5">
        <v>330</v>
      </c>
      <c r="D7" s="5">
        <v>288</v>
      </c>
      <c r="E7" s="5">
        <v>268</v>
      </c>
      <c r="F7" s="5">
        <v>28</v>
      </c>
      <c r="G7" s="5">
        <v>101</v>
      </c>
      <c r="H7" s="7">
        <v>6740</v>
      </c>
      <c r="I7" s="1"/>
      <c r="J7" s="1"/>
      <c r="K7" s="1"/>
    </row>
    <row r="8" spans="1:8" ht="15">
      <c r="A8" s="1" t="s">
        <v>24</v>
      </c>
      <c r="B8" s="5">
        <v>610</v>
      </c>
      <c r="C8" s="5">
        <v>95</v>
      </c>
      <c r="D8" s="5">
        <v>40</v>
      </c>
      <c r="E8" s="5">
        <v>77</v>
      </c>
      <c r="F8" s="5">
        <v>4</v>
      </c>
      <c r="G8" s="5">
        <v>6</v>
      </c>
      <c r="H8" s="7">
        <v>832</v>
      </c>
    </row>
    <row r="9" spans="1:8" ht="15">
      <c r="A9" s="1" t="s">
        <v>25</v>
      </c>
      <c r="B9" s="5">
        <v>27</v>
      </c>
      <c r="C9" s="5">
        <v>5</v>
      </c>
      <c r="D9" s="5">
        <v>2</v>
      </c>
      <c r="E9" s="5">
        <v>2</v>
      </c>
      <c r="F9" s="5">
        <v>1</v>
      </c>
      <c r="G9" s="5">
        <v>0</v>
      </c>
      <c r="H9" s="7">
        <v>37</v>
      </c>
    </row>
    <row r="10" spans="1:8" ht="15">
      <c r="A10" s="1" t="s">
        <v>26</v>
      </c>
      <c r="B10" s="5">
        <v>13</v>
      </c>
      <c r="C10" s="5">
        <v>5</v>
      </c>
      <c r="D10" s="5">
        <v>2</v>
      </c>
      <c r="E10" s="5">
        <v>4</v>
      </c>
      <c r="F10" s="5">
        <v>0</v>
      </c>
      <c r="G10" s="5">
        <v>0</v>
      </c>
      <c r="H10" s="7">
        <v>24</v>
      </c>
    </row>
    <row r="11" spans="1:8" ht="15">
      <c r="A11" s="1" t="s">
        <v>27</v>
      </c>
      <c r="B11" s="5">
        <v>1365</v>
      </c>
      <c r="C11" s="5">
        <v>204</v>
      </c>
      <c r="D11" s="5">
        <v>84</v>
      </c>
      <c r="E11" s="5">
        <v>81</v>
      </c>
      <c r="F11" s="5">
        <v>7</v>
      </c>
      <c r="G11" s="5">
        <v>4</v>
      </c>
      <c r="H11" s="7">
        <v>1745</v>
      </c>
    </row>
    <row r="12" spans="1:8" ht="15">
      <c r="A12" s="1" t="s">
        <v>28</v>
      </c>
      <c r="B12" s="5">
        <v>202</v>
      </c>
      <c r="C12" s="5">
        <v>30</v>
      </c>
      <c r="D12" s="5">
        <v>15</v>
      </c>
      <c r="E12" s="5">
        <v>15</v>
      </c>
      <c r="F12" s="5">
        <v>1</v>
      </c>
      <c r="G12" s="5">
        <v>4</v>
      </c>
      <c r="H12" s="7">
        <v>267</v>
      </c>
    </row>
    <row r="13" spans="1:8" ht="15">
      <c r="A13" s="1" t="s">
        <v>29</v>
      </c>
      <c r="B13" s="5">
        <v>136</v>
      </c>
      <c r="C13" s="5">
        <v>6</v>
      </c>
      <c r="D13" s="5">
        <v>1</v>
      </c>
      <c r="E13" s="5">
        <v>1</v>
      </c>
      <c r="F13" s="5">
        <v>1</v>
      </c>
      <c r="G13" s="5">
        <v>0</v>
      </c>
      <c r="H13" s="7">
        <v>145</v>
      </c>
    </row>
    <row r="14" spans="1:8" ht="15">
      <c r="A14" s="1" t="s">
        <v>30</v>
      </c>
      <c r="B14" s="5">
        <v>291</v>
      </c>
      <c r="C14" s="5">
        <v>70</v>
      </c>
      <c r="D14" s="5">
        <v>44</v>
      </c>
      <c r="E14" s="5">
        <v>55</v>
      </c>
      <c r="F14" s="5">
        <v>6</v>
      </c>
      <c r="G14" s="5">
        <v>22</v>
      </c>
      <c r="H14" s="8">
        <v>488</v>
      </c>
    </row>
    <row r="15" spans="1:8" ht="15">
      <c r="A15" s="1" t="s">
        <v>22</v>
      </c>
      <c r="B15" s="6">
        <v>8369</v>
      </c>
      <c r="C15" s="6">
        <v>745</v>
      </c>
      <c r="D15" s="6">
        <v>476</v>
      </c>
      <c r="E15" s="6">
        <v>503</v>
      </c>
      <c r="F15" s="6">
        <v>48</v>
      </c>
      <c r="G15" s="6">
        <v>137</v>
      </c>
      <c r="H15" s="6">
        <v>10278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3" sqref="A3:A4"/>
    </sheetView>
  </sheetViews>
  <sheetFormatPr defaultColWidth="9.140625" defaultRowHeight="12.75"/>
  <cols>
    <col min="1" max="1" width="34.7109375" style="1" customWidth="1"/>
    <col min="2" max="2" width="9.421875" style="1" customWidth="1"/>
    <col min="3" max="16384" width="9.140625" style="1" customWidth="1"/>
  </cols>
  <sheetData>
    <row r="1" spans="1:4" ht="15">
      <c r="A1" s="4" t="s">
        <v>9</v>
      </c>
      <c r="B1" s="4"/>
      <c r="C1" s="4"/>
      <c r="D1" s="4"/>
    </row>
    <row r="3" spans="1:4" ht="15">
      <c r="A3" s="9" t="s">
        <v>0</v>
      </c>
      <c r="B3" s="11" t="s">
        <v>6</v>
      </c>
      <c r="C3" s="11" t="s">
        <v>5</v>
      </c>
      <c r="D3" s="11"/>
    </row>
    <row r="4" spans="1:4" ht="15">
      <c r="A4" s="10" t="s">
        <v>1</v>
      </c>
      <c r="B4" s="11" t="s">
        <v>7</v>
      </c>
      <c r="C4" s="11" t="s">
        <v>7</v>
      </c>
      <c r="D4" s="11" t="s">
        <v>8</v>
      </c>
    </row>
    <row r="6" spans="1:4" ht="15">
      <c r="A6" s="1" t="s">
        <v>15</v>
      </c>
      <c r="B6" s="1" t="s">
        <v>31</v>
      </c>
      <c r="C6" s="1" t="s">
        <v>32</v>
      </c>
      <c r="D6" s="1" t="s">
        <v>22</v>
      </c>
    </row>
    <row r="7" spans="1:4" ht="15">
      <c r="A7" s="1" t="s">
        <v>23</v>
      </c>
      <c r="B7" s="5">
        <v>5405</v>
      </c>
      <c r="C7" s="5">
        <v>320</v>
      </c>
      <c r="D7" s="5">
        <v>5725</v>
      </c>
    </row>
    <row r="8" spans="1:4" ht="15">
      <c r="A8" s="1" t="s">
        <v>24</v>
      </c>
      <c r="B8" s="5">
        <v>472</v>
      </c>
      <c r="C8" s="5">
        <v>138</v>
      </c>
      <c r="D8" s="5">
        <v>610</v>
      </c>
    </row>
    <row r="9" spans="1:4" ht="15">
      <c r="A9" s="1" t="s">
        <v>25</v>
      </c>
      <c r="B9" s="5">
        <v>16</v>
      </c>
      <c r="C9" s="5">
        <v>11</v>
      </c>
      <c r="D9" s="5">
        <v>27</v>
      </c>
    </row>
    <row r="10" spans="1:4" ht="15">
      <c r="A10" s="1" t="s">
        <v>26</v>
      </c>
      <c r="B10" s="5">
        <v>11</v>
      </c>
      <c r="C10" s="5">
        <v>2</v>
      </c>
      <c r="D10" s="5">
        <v>13</v>
      </c>
    </row>
    <row r="11" spans="1:4" ht="15">
      <c r="A11" s="1" t="s">
        <v>27</v>
      </c>
      <c r="B11" s="5">
        <v>847</v>
      </c>
      <c r="C11" s="5">
        <v>518</v>
      </c>
      <c r="D11" s="5">
        <v>1365</v>
      </c>
    </row>
    <row r="12" spans="1:4" ht="15">
      <c r="A12" s="1" t="s">
        <v>28</v>
      </c>
      <c r="B12" s="5">
        <v>172</v>
      </c>
      <c r="C12" s="5">
        <v>30</v>
      </c>
      <c r="D12" s="5">
        <v>202</v>
      </c>
    </row>
    <row r="13" spans="1:4" ht="15">
      <c r="A13" s="1" t="s">
        <v>29</v>
      </c>
      <c r="B13" s="5">
        <v>130</v>
      </c>
      <c r="C13" s="5">
        <v>6</v>
      </c>
      <c r="D13" s="5">
        <v>136</v>
      </c>
    </row>
    <row r="14" spans="1:4" ht="15">
      <c r="A14" s="1" t="s">
        <v>30</v>
      </c>
      <c r="B14" s="5">
        <v>211</v>
      </c>
      <c r="C14" s="5">
        <v>80</v>
      </c>
      <c r="D14" s="5">
        <v>291</v>
      </c>
    </row>
    <row r="15" spans="1:4" ht="15">
      <c r="A15" s="1" t="s">
        <v>22</v>
      </c>
      <c r="B15" s="5">
        <v>7264</v>
      </c>
      <c r="C15" s="5">
        <v>1105</v>
      </c>
      <c r="D15" s="5">
        <v>8369</v>
      </c>
    </row>
    <row r="17" ht="15">
      <c r="A17" s="1" t="s">
        <v>10</v>
      </c>
    </row>
    <row r="18" spans="1:4" ht="15">
      <c r="A18" s="1" t="s">
        <v>13</v>
      </c>
      <c r="D18" s="12">
        <f>(C8/D8)/(C7/D7)</f>
        <v>4.047387295081967</v>
      </c>
    </row>
    <row r="19" spans="1:4" ht="15">
      <c r="A19" s="1" t="s">
        <v>11</v>
      </c>
      <c r="D19" s="12">
        <f>(C9/D9)/(C7/D7)</f>
        <v>7.288773148148148</v>
      </c>
    </row>
    <row r="20" spans="1:4" ht="15">
      <c r="A20" s="1" t="s">
        <v>12</v>
      </c>
      <c r="D20" s="12">
        <f>(C11/D11)/(C7/D7)</f>
        <v>6.78926282051282</v>
      </c>
    </row>
    <row r="22" ht="15">
      <c r="A22" s="13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8515625" style="1" customWidth="1"/>
    <col min="2" max="16384" width="9.140625" style="1" customWidth="1"/>
  </cols>
  <sheetData>
    <row r="1" spans="1:8" ht="15">
      <c r="A1" s="4" t="s">
        <v>39</v>
      </c>
      <c r="B1" s="4"/>
      <c r="C1" s="4"/>
      <c r="D1" s="4"/>
      <c r="E1" s="4"/>
      <c r="F1" s="4"/>
      <c r="G1" s="4"/>
      <c r="H1" s="4"/>
    </row>
    <row r="4" spans="1:8" ht="15">
      <c r="A4" s="9" t="s">
        <v>0</v>
      </c>
      <c r="B4" s="14" t="s">
        <v>40</v>
      </c>
      <c r="C4" s="14"/>
      <c r="D4" s="14"/>
      <c r="E4" s="14"/>
      <c r="F4" s="14"/>
      <c r="G4" s="14"/>
      <c r="H4" s="14"/>
    </row>
    <row r="5" ht="15">
      <c r="A5" s="10" t="s">
        <v>1</v>
      </c>
    </row>
    <row r="6" spans="1:8" ht="15">
      <c r="A6" s="1" t="s">
        <v>15</v>
      </c>
      <c r="B6" s="1" t="s">
        <v>33</v>
      </c>
      <c r="C6" s="1" t="s">
        <v>34</v>
      </c>
      <c r="D6" s="1" t="s">
        <v>35</v>
      </c>
      <c r="E6" s="1" t="s">
        <v>36</v>
      </c>
      <c r="F6" s="1" t="s">
        <v>37</v>
      </c>
      <c r="G6" s="1" t="s">
        <v>38</v>
      </c>
      <c r="H6" s="1" t="s">
        <v>22</v>
      </c>
    </row>
    <row r="7" spans="1:8" ht="15">
      <c r="A7" s="1" t="s">
        <v>23</v>
      </c>
      <c r="B7" s="5">
        <v>43</v>
      </c>
      <c r="C7" s="5">
        <v>36</v>
      </c>
      <c r="D7" s="5">
        <v>96</v>
      </c>
      <c r="E7" s="5">
        <v>39</v>
      </c>
      <c r="F7" s="5">
        <v>37</v>
      </c>
      <c r="G7" s="5">
        <v>69</v>
      </c>
      <c r="H7" s="5">
        <v>320</v>
      </c>
    </row>
    <row r="8" spans="1:8" ht="15">
      <c r="A8" s="1" t="s">
        <v>24</v>
      </c>
      <c r="B8" s="5">
        <v>20</v>
      </c>
      <c r="C8" s="5">
        <v>17</v>
      </c>
      <c r="D8" s="5">
        <v>41</v>
      </c>
      <c r="E8" s="5">
        <v>17</v>
      </c>
      <c r="F8" s="5">
        <v>15</v>
      </c>
      <c r="G8" s="5">
        <v>28</v>
      </c>
      <c r="H8" s="5">
        <v>138</v>
      </c>
    </row>
    <row r="9" spans="1:8" ht="15">
      <c r="A9" s="1" t="s">
        <v>25</v>
      </c>
      <c r="B9" s="5">
        <v>0</v>
      </c>
      <c r="C9" s="5">
        <v>3</v>
      </c>
      <c r="D9" s="5">
        <v>3</v>
      </c>
      <c r="E9" s="5">
        <v>1</v>
      </c>
      <c r="F9" s="5">
        <v>3</v>
      </c>
      <c r="G9" s="5">
        <v>1</v>
      </c>
      <c r="H9" s="5">
        <v>11</v>
      </c>
    </row>
    <row r="10" spans="1:8" ht="15">
      <c r="A10" s="1" t="s">
        <v>26</v>
      </c>
      <c r="B10" s="5">
        <v>0</v>
      </c>
      <c r="C10" s="5">
        <v>0</v>
      </c>
      <c r="D10" s="5">
        <v>2</v>
      </c>
      <c r="E10" s="5">
        <v>0</v>
      </c>
      <c r="F10" s="5">
        <v>0</v>
      </c>
      <c r="G10" s="5">
        <v>0</v>
      </c>
      <c r="H10" s="5">
        <v>2</v>
      </c>
    </row>
    <row r="11" spans="1:8" ht="15">
      <c r="A11" s="1" t="s">
        <v>27</v>
      </c>
      <c r="B11" s="5">
        <v>160</v>
      </c>
      <c r="C11" s="5">
        <v>13</v>
      </c>
      <c r="D11" s="5">
        <v>77</v>
      </c>
      <c r="E11" s="5">
        <v>92</v>
      </c>
      <c r="F11" s="5">
        <v>91</v>
      </c>
      <c r="G11" s="5">
        <v>85</v>
      </c>
      <c r="H11" s="5">
        <v>518</v>
      </c>
    </row>
    <row r="12" spans="1:8" ht="15">
      <c r="A12" s="1" t="s">
        <v>28</v>
      </c>
      <c r="B12" s="5">
        <v>10</v>
      </c>
      <c r="C12" s="5">
        <v>1</v>
      </c>
      <c r="D12" s="5">
        <v>2</v>
      </c>
      <c r="E12" s="5">
        <v>7</v>
      </c>
      <c r="F12" s="5">
        <v>5</v>
      </c>
      <c r="G12" s="5">
        <v>5</v>
      </c>
      <c r="H12" s="5">
        <v>30</v>
      </c>
    </row>
    <row r="13" spans="1:8" ht="15">
      <c r="A13" s="1" t="s">
        <v>29</v>
      </c>
      <c r="B13" s="5">
        <v>2</v>
      </c>
      <c r="C13" s="5">
        <v>1</v>
      </c>
      <c r="D13" s="5">
        <v>0</v>
      </c>
      <c r="E13" s="5">
        <v>1</v>
      </c>
      <c r="F13" s="5">
        <v>0</v>
      </c>
      <c r="G13" s="5">
        <v>2</v>
      </c>
      <c r="H13" s="5">
        <v>6</v>
      </c>
    </row>
    <row r="14" spans="1:8" ht="15">
      <c r="A14" s="1" t="s">
        <v>30</v>
      </c>
      <c r="B14" s="5">
        <v>29</v>
      </c>
      <c r="C14" s="5">
        <v>4</v>
      </c>
      <c r="D14" s="5">
        <v>13</v>
      </c>
      <c r="E14" s="5">
        <v>19</v>
      </c>
      <c r="F14" s="5">
        <v>6</v>
      </c>
      <c r="G14" s="5">
        <v>9</v>
      </c>
      <c r="H14" s="5">
        <v>80</v>
      </c>
    </row>
    <row r="15" spans="1:8" ht="15">
      <c r="A15" s="1" t="s">
        <v>22</v>
      </c>
      <c r="B15" s="5">
        <v>264</v>
      </c>
      <c r="C15" s="5">
        <v>75</v>
      </c>
      <c r="D15" s="5">
        <v>234</v>
      </c>
      <c r="E15" s="5">
        <v>176</v>
      </c>
      <c r="F15" s="5">
        <v>157</v>
      </c>
      <c r="G15" s="5">
        <v>199</v>
      </c>
      <c r="H15" s="5">
        <v>1105</v>
      </c>
    </row>
    <row r="17" spans="1:8" ht="15">
      <c r="A17" s="4" t="s">
        <v>41</v>
      </c>
      <c r="B17" s="4"/>
      <c r="C17" s="4"/>
      <c r="D17" s="4"/>
      <c r="E17" s="4"/>
      <c r="F17" s="4"/>
      <c r="G17" s="4"/>
      <c r="H17" s="4"/>
    </row>
    <row r="19" spans="1:8" ht="15">
      <c r="A19" s="9" t="s">
        <v>0</v>
      </c>
      <c r="B19" s="14" t="s">
        <v>40</v>
      </c>
      <c r="C19" s="14"/>
      <c r="D19" s="14"/>
      <c r="E19" s="14"/>
      <c r="F19" s="14"/>
      <c r="G19" s="14"/>
      <c r="H19" s="14"/>
    </row>
    <row r="20" ht="15">
      <c r="A20" s="10" t="s">
        <v>1</v>
      </c>
    </row>
    <row r="21" spans="1:8" ht="15">
      <c r="A21" s="1" t="s">
        <v>15</v>
      </c>
      <c r="B21" s="1" t="s">
        <v>33</v>
      </c>
      <c r="C21" s="1" t="s">
        <v>34</v>
      </c>
      <c r="D21" s="1" t="s">
        <v>35</v>
      </c>
      <c r="E21" s="1" t="s">
        <v>36</v>
      </c>
      <c r="F21" s="1" t="s">
        <v>37</v>
      </c>
      <c r="G21" s="1" t="s">
        <v>38</v>
      </c>
      <c r="H21" s="1" t="s">
        <v>22</v>
      </c>
    </row>
    <row r="22" spans="1:8" ht="15">
      <c r="A22" s="1" t="s">
        <v>23</v>
      </c>
      <c r="B22" s="5">
        <v>314</v>
      </c>
      <c r="C22" s="5">
        <v>461</v>
      </c>
      <c r="D22" s="5">
        <v>1229</v>
      </c>
      <c r="E22" s="5">
        <v>752</v>
      </c>
      <c r="F22" s="5">
        <v>640</v>
      </c>
      <c r="G22" s="5">
        <v>2009</v>
      </c>
      <c r="H22" s="5">
        <v>5405</v>
      </c>
    </row>
    <row r="23" spans="1:8" ht="15">
      <c r="A23" s="1" t="s">
        <v>24</v>
      </c>
      <c r="B23" s="5">
        <v>55</v>
      </c>
      <c r="C23" s="5">
        <v>35</v>
      </c>
      <c r="D23" s="5">
        <v>110</v>
      </c>
      <c r="E23" s="5">
        <v>63</v>
      </c>
      <c r="F23" s="5">
        <v>65</v>
      </c>
      <c r="G23" s="5">
        <v>144</v>
      </c>
      <c r="H23" s="5">
        <v>472</v>
      </c>
    </row>
    <row r="24" spans="1:8" ht="15">
      <c r="A24" s="1" t="s">
        <v>25</v>
      </c>
      <c r="B24" s="5">
        <v>1</v>
      </c>
      <c r="C24" s="5">
        <v>5</v>
      </c>
      <c r="D24" s="5">
        <v>4</v>
      </c>
      <c r="E24" s="5">
        <v>2</v>
      </c>
      <c r="F24" s="5">
        <v>2</v>
      </c>
      <c r="G24" s="5">
        <v>2</v>
      </c>
      <c r="H24" s="5">
        <v>16</v>
      </c>
    </row>
    <row r="25" spans="1:8" ht="15">
      <c r="A25" s="1" t="s">
        <v>26</v>
      </c>
      <c r="B25" s="5">
        <v>5</v>
      </c>
      <c r="C25" s="5">
        <v>1</v>
      </c>
      <c r="D25" s="5">
        <v>2</v>
      </c>
      <c r="E25" s="5">
        <v>1</v>
      </c>
      <c r="F25" s="5">
        <v>0</v>
      </c>
      <c r="G25" s="5">
        <v>2</v>
      </c>
      <c r="H25" s="5">
        <v>11</v>
      </c>
    </row>
    <row r="26" spans="1:8" ht="15">
      <c r="A26" s="1" t="s">
        <v>27</v>
      </c>
      <c r="B26" s="5">
        <v>119</v>
      </c>
      <c r="C26" s="5">
        <v>36</v>
      </c>
      <c r="D26" s="5">
        <v>133</v>
      </c>
      <c r="E26" s="5">
        <v>175</v>
      </c>
      <c r="F26" s="5">
        <v>172</v>
      </c>
      <c r="G26" s="5">
        <v>212</v>
      </c>
      <c r="H26" s="5">
        <v>847</v>
      </c>
    </row>
    <row r="27" spans="1:8" ht="15">
      <c r="A27" s="1" t="s">
        <v>28</v>
      </c>
      <c r="B27" s="5">
        <v>23</v>
      </c>
      <c r="C27" s="5">
        <v>4</v>
      </c>
      <c r="D27" s="5">
        <v>25</v>
      </c>
      <c r="E27" s="5">
        <v>22</v>
      </c>
      <c r="F27" s="5">
        <v>26</v>
      </c>
      <c r="G27" s="5">
        <v>72</v>
      </c>
      <c r="H27" s="5">
        <v>172</v>
      </c>
    </row>
    <row r="28" spans="1:8" ht="15">
      <c r="A28" s="1" t="s">
        <v>29</v>
      </c>
      <c r="B28" s="5">
        <v>66</v>
      </c>
      <c r="C28" s="5">
        <v>6</v>
      </c>
      <c r="D28" s="5">
        <v>11</v>
      </c>
      <c r="E28" s="5">
        <v>8</v>
      </c>
      <c r="F28" s="5">
        <v>6</v>
      </c>
      <c r="G28" s="5">
        <v>33</v>
      </c>
      <c r="H28" s="5">
        <v>130</v>
      </c>
    </row>
    <row r="29" spans="1:8" ht="15">
      <c r="A29" s="1" t="s">
        <v>30</v>
      </c>
      <c r="B29" s="5">
        <v>35</v>
      </c>
      <c r="C29" s="5">
        <v>10</v>
      </c>
      <c r="D29" s="5">
        <v>32</v>
      </c>
      <c r="E29" s="5">
        <v>30</v>
      </c>
      <c r="F29" s="5">
        <v>24</v>
      </c>
      <c r="G29" s="5">
        <v>80</v>
      </c>
      <c r="H29" s="5">
        <v>211</v>
      </c>
    </row>
    <row r="30" spans="1:8" ht="15">
      <c r="A30" s="1" t="s">
        <v>22</v>
      </c>
      <c r="B30" s="5">
        <v>618</v>
      </c>
      <c r="C30" s="5">
        <v>558</v>
      </c>
      <c r="D30" s="5">
        <v>1546</v>
      </c>
      <c r="E30" s="5">
        <v>1053</v>
      </c>
      <c r="F30" s="5">
        <v>935</v>
      </c>
      <c r="G30" s="5">
        <v>2554</v>
      </c>
      <c r="H30" s="5">
        <v>7264</v>
      </c>
    </row>
    <row r="31" ht="15">
      <c r="K31" s="15"/>
    </row>
    <row r="33" ht="15">
      <c r="A33" s="1" t="s">
        <v>42</v>
      </c>
    </row>
    <row r="34" spans="1:7" ht="15">
      <c r="A34" s="1" t="s">
        <v>43</v>
      </c>
      <c r="B34" s="12">
        <f>(B8/(B8+B23))/(B$15/(B$15+B$30))</f>
        <v>0.8909090909090909</v>
      </c>
      <c r="C34" s="12">
        <f>(C8/(C8+C23))/(C$15/(C$15+C$30))</f>
        <v>2.7592307692307694</v>
      </c>
      <c r="D34" s="12">
        <f>(D8/(D8+D23))/(D$15/(D$15+D$30))</f>
        <v>2.0654327276843834</v>
      </c>
      <c r="E34" s="12">
        <f>(E8/(E8+E23))/(E$15/(E$15+E$30))</f>
        <v>1.483877840909091</v>
      </c>
      <c r="F34" s="12">
        <f>(F8/(F8+F23))/(F$15/(F$15+F$30))</f>
        <v>1.3041401273885351</v>
      </c>
      <c r="G34" s="12">
        <f>(G8/(G8+G23))/(G$15/(G$15+G$30))</f>
        <v>2.252074325113942</v>
      </c>
    </row>
    <row r="35" spans="1:7" ht="15">
      <c r="A35" s="1" t="s">
        <v>44</v>
      </c>
      <c r="B35" s="12">
        <f>(B9/(B9+B24))/(B$15/(B$15+B$30))</f>
        <v>0</v>
      </c>
      <c r="C35" s="12">
        <f>(C9/(C9+C24))/(C$15/(C$15+C$30))</f>
        <v>3.165</v>
      </c>
      <c r="D35" s="12">
        <f>(D9/(D9+D24))/(D$15/(D$15+D$30))</f>
        <v>3.26007326007326</v>
      </c>
      <c r="E35" s="12">
        <f>(E9/(E9+E24))/(E$15/(E$15+E$30))</f>
        <v>2.327651515151515</v>
      </c>
      <c r="F35" s="12">
        <f>(F9/(F9+F24))/(F$15/(F$15+F$30))</f>
        <v>4.173248407643312</v>
      </c>
      <c r="G35" s="12">
        <f>(G9/(G9+G24))/(G$15/(G$15+G$30))</f>
        <v>4.611390284757118</v>
      </c>
    </row>
    <row r="36" spans="1:7" ht="15">
      <c r="A36" s="1" t="s">
        <v>45</v>
      </c>
      <c r="B36" s="12">
        <f>(B10/(B10+B25))/(B$15/(B$15+B$30))</f>
        <v>0</v>
      </c>
      <c r="C36" s="12">
        <f>(C10/(C10+C25))/(C$15/(C$15+C$30))</f>
        <v>0</v>
      </c>
      <c r="D36" s="12">
        <f>(D10/(D10+D25))/(D$15/(D$15+D$30))</f>
        <v>3.8034188034188037</v>
      </c>
      <c r="E36" s="12">
        <f>(E10/(E10+E25))/(E$15/(E$15+E$30))</f>
        <v>0</v>
      </c>
      <c r="F36" s="12" t="e">
        <f>(F10/(F10+F25))/(F$15/(F$15+F$30))</f>
        <v>#DIV/0!</v>
      </c>
      <c r="G36" s="12">
        <f>(G10/(G10+G25))/(G$15/(G$15+G$30))</f>
        <v>0</v>
      </c>
    </row>
    <row r="37" spans="1:7" ht="15">
      <c r="A37" s="1" t="s">
        <v>46</v>
      </c>
      <c r="B37" s="12">
        <f>(B11/(B11+B26))/(B$15/(B$15+B$30))</f>
        <v>1.9159335288367545</v>
      </c>
      <c r="C37" s="12">
        <f>(C11/(C11+C26))/(C$15/(C$15+C$30))</f>
        <v>2.239183673469388</v>
      </c>
      <c r="D37" s="12">
        <f>(D11/(D11+D26))/(D$15/(D$15+D$30))</f>
        <v>2.7891737891737893</v>
      </c>
      <c r="E37" s="12">
        <f>(E11/(E11+E26))/(E$15/(E$15+E$30))</f>
        <v>2.406111678583589</v>
      </c>
      <c r="F37" s="12">
        <f>(F11/(F11+F26))/(F$15/(F$15+F$30))</f>
        <v>2.4066261412898697</v>
      </c>
      <c r="G37" s="12">
        <f>(G11/(G11+G26))/(G$15/(G$15+G$30))</f>
        <v>3.959274486912677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2005-11-17T02:59:56Z</dcterms:created>
  <dcterms:modified xsi:type="dcterms:W3CDTF">2006-03-31T00:08:38Z</dcterms:modified>
  <cp:category/>
  <cp:version/>
  <cp:contentType/>
  <cp:contentStatus/>
</cp:coreProperties>
</file>