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260" yWindow="320" windowWidth="25080" windowHeight="14860" tabRatio="500"/>
  </bookViews>
  <sheets>
    <sheet name="Laser Temperature" sheetId="1" r:id="rId1"/>
    <sheet name="Wavenumbers" sheetId="2" r:id="rId2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1" l="1"/>
  <c r="K14" i="1"/>
  <c r="K2" i="1"/>
  <c r="K3" i="1"/>
  <c r="K4" i="1"/>
  <c r="K5" i="1"/>
  <c r="K6" i="1"/>
  <c r="K7" i="1"/>
  <c r="K8" i="1"/>
  <c r="K9" i="1"/>
  <c r="K12" i="1"/>
  <c r="K13" i="1"/>
  <c r="K10" i="1"/>
  <c r="K11" i="1"/>
</calcChain>
</file>

<file path=xl/sharedStrings.xml><?xml version="1.0" encoding="utf-8"?>
<sst xmlns="http://schemas.openxmlformats.org/spreadsheetml/2006/main" count="16" uniqueCount="16">
  <si>
    <t>DC Current 18O (mA)</t>
    <phoneticPr fontId="1" type="noConversion"/>
  </si>
  <si>
    <t>Sample Signal 18O (mV)</t>
    <phoneticPr fontId="1" type="noConversion"/>
  </si>
  <si>
    <t>DC Current CO2 (mA)</t>
    <phoneticPr fontId="1" type="noConversion"/>
  </si>
  <si>
    <t>Ref Transmittance CO2 (%)</t>
    <phoneticPr fontId="1" type="noConversion"/>
  </si>
  <si>
    <t>DC Current 13C (mA)</t>
    <phoneticPr fontId="1" type="noConversion"/>
  </si>
  <si>
    <t>Ref Transmittance 13C (%)</t>
    <phoneticPr fontId="1" type="noConversion"/>
  </si>
  <si>
    <t>Laser Temperature (K)</t>
    <phoneticPr fontId="1" type="noConversion"/>
  </si>
  <si>
    <t>Wavenumbers for our Laser</t>
    <phoneticPr fontId="1" type="noConversion"/>
  </si>
  <si>
    <t>Ref Transmittance 18O (%)</t>
    <phoneticPr fontId="1" type="noConversion"/>
  </si>
  <si>
    <t>Sample Signal 13C (mV)</t>
  </si>
  <si>
    <t>Sample Signal CO2 (mV)</t>
  </si>
  <si>
    <t>18O (2308.416 cm-1)</t>
  </si>
  <si>
    <t>CO2 (2308.225 cm-1)</t>
  </si>
  <si>
    <t>13C (2308.141 cm-1)</t>
  </si>
  <si>
    <t>High current + DC current at max</t>
  </si>
  <si>
    <t>High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</si>
</sst>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0" fillId="0" borderId="0" xfId="0" applyFill="1"/>
    <xf numFmtId="0" fontId="0" fillId="6" borderId="0" xfId="0" applyFill="1"/>
    <xf numFmtId="164" fontId="0" fillId="0" borderId="0" xfId="0" applyNumberFormat="1"/>
    <xf numFmtId="164" fontId="0" fillId="0" borderId="0" xfId="0" applyNumberFormat="1" applyFill="1"/>
    <xf numFmtId="164" fontId="0" fillId="6" borderId="0" xfId="0" applyNumberFormat="1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83932728043"/>
          <c:y val="0.158499828292491"/>
          <c:w val="0.807575301007507"/>
          <c:h val="0.614093813623764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Wavenumbers!$A$4</c:f>
              <c:strCache>
                <c:ptCount val="1"/>
                <c:pt idx="0">
                  <c:v>CO2 (2308.225 cm-1)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'Laser Temperature'!$A$2:$A$15</c:f>
              <c:numCache>
                <c:formatCode>General</c:formatCode>
                <c:ptCount val="14"/>
                <c:pt idx="0">
                  <c:v>109.25</c:v>
                </c:pt>
                <c:pt idx="1">
                  <c:v>109.5</c:v>
                </c:pt>
                <c:pt idx="2">
                  <c:v>109.75</c:v>
                </c:pt>
                <c:pt idx="3">
                  <c:v>110.0</c:v>
                </c:pt>
                <c:pt idx="4">
                  <c:v>110.25</c:v>
                </c:pt>
                <c:pt idx="5">
                  <c:v>110.5</c:v>
                </c:pt>
                <c:pt idx="6">
                  <c:v>110.75</c:v>
                </c:pt>
                <c:pt idx="7">
                  <c:v>111.0</c:v>
                </c:pt>
                <c:pt idx="8">
                  <c:v>111.25</c:v>
                </c:pt>
                <c:pt idx="9">
                  <c:v>111.5</c:v>
                </c:pt>
                <c:pt idx="10">
                  <c:v>111.75</c:v>
                </c:pt>
                <c:pt idx="11">
                  <c:v>112.0</c:v>
                </c:pt>
                <c:pt idx="12">
                  <c:v>112.25</c:v>
                </c:pt>
                <c:pt idx="13">
                  <c:v>112.5</c:v>
                </c:pt>
              </c:numCache>
            </c:numRef>
          </c:xVal>
          <c:yVal>
            <c:numRef>
              <c:f>'Laser Temperature'!$B$2:$B$15</c:f>
              <c:numCache>
                <c:formatCode>0.0</c:formatCode>
                <c:ptCount val="14"/>
                <c:pt idx="0">
                  <c:v>669.2</c:v>
                </c:pt>
                <c:pt idx="1">
                  <c:v>664.73</c:v>
                </c:pt>
                <c:pt idx="2">
                  <c:v>660.26</c:v>
                </c:pt>
                <c:pt idx="3">
                  <c:v>655.75</c:v>
                </c:pt>
                <c:pt idx="4">
                  <c:v>651.29</c:v>
                </c:pt>
                <c:pt idx="5">
                  <c:v>649.79</c:v>
                </c:pt>
                <c:pt idx="6">
                  <c:v>642.26</c:v>
                </c:pt>
                <c:pt idx="7">
                  <c:v>637.8</c:v>
                </c:pt>
                <c:pt idx="8">
                  <c:v>633.28</c:v>
                </c:pt>
                <c:pt idx="9">
                  <c:v>628.73</c:v>
                </c:pt>
                <c:pt idx="10">
                  <c:v>624.18</c:v>
                </c:pt>
                <c:pt idx="11">
                  <c:v>619.69</c:v>
                </c:pt>
                <c:pt idx="12">
                  <c:v>615.11</c:v>
                </c:pt>
                <c:pt idx="13">
                  <c:v>610.55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Wavenumbers!$A$3</c:f>
              <c:strCache>
                <c:ptCount val="1"/>
                <c:pt idx="0">
                  <c:v>13C (2308.141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'Laser Temperature'!$A$2:$A$15</c:f>
              <c:numCache>
                <c:formatCode>General</c:formatCode>
                <c:ptCount val="14"/>
                <c:pt idx="0">
                  <c:v>109.25</c:v>
                </c:pt>
                <c:pt idx="1">
                  <c:v>109.5</c:v>
                </c:pt>
                <c:pt idx="2">
                  <c:v>109.75</c:v>
                </c:pt>
                <c:pt idx="3">
                  <c:v>110.0</c:v>
                </c:pt>
                <c:pt idx="4">
                  <c:v>110.25</c:v>
                </c:pt>
                <c:pt idx="5">
                  <c:v>110.5</c:v>
                </c:pt>
                <c:pt idx="6">
                  <c:v>110.75</c:v>
                </c:pt>
                <c:pt idx="7">
                  <c:v>111.0</c:v>
                </c:pt>
                <c:pt idx="8">
                  <c:v>111.25</c:v>
                </c:pt>
                <c:pt idx="9">
                  <c:v>111.5</c:v>
                </c:pt>
                <c:pt idx="10">
                  <c:v>111.75</c:v>
                </c:pt>
                <c:pt idx="11">
                  <c:v>112.0</c:v>
                </c:pt>
                <c:pt idx="12">
                  <c:v>112.25</c:v>
                </c:pt>
                <c:pt idx="13">
                  <c:v>112.5</c:v>
                </c:pt>
              </c:numCache>
            </c:numRef>
          </c:xVal>
          <c:yVal>
            <c:numRef>
              <c:f>'Laser Temperature'!$E$2:$E$15</c:f>
              <c:numCache>
                <c:formatCode>0.0</c:formatCode>
                <c:ptCount val="14"/>
                <c:pt idx="0">
                  <c:v>668.36</c:v>
                </c:pt>
                <c:pt idx="1">
                  <c:v>663.71</c:v>
                </c:pt>
                <c:pt idx="2">
                  <c:v>659.17</c:v>
                </c:pt>
                <c:pt idx="3">
                  <c:v>654.68</c:v>
                </c:pt>
                <c:pt idx="4">
                  <c:v>650.26</c:v>
                </c:pt>
                <c:pt idx="5">
                  <c:v>645.71</c:v>
                </c:pt>
                <c:pt idx="6">
                  <c:v>641.18</c:v>
                </c:pt>
                <c:pt idx="7">
                  <c:v>636.71</c:v>
                </c:pt>
                <c:pt idx="8">
                  <c:v>632.2</c:v>
                </c:pt>
                <c:pt idx="9">
                  <c:v>627.65</c:v>
                </c:pt>
                <c:pt idx="10">
                  <c:v>623.11</c:v>
                </c:pt>
                <c:pt idx="11">
                  <c:v>618.6</c:v>
                </c:pt>
                <c:pt idx="12">
                  <c:v>614.03</c:v>
                </c:pt>
                <c:pt idx="13">
                  <c:v>609.47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Wavenumbers!$A$5</c:f>
              <c:strCache>
                <c:ptCount val="1"/>
                <c:pt idx="0">
                  <c:v>18O (2308.416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'Laser Temperature'!$A$2:$A$15</c:f>
              <c:numCache>
                <c:formatCode>General</c:formatCode>
                <c:ptCount val="14"/>
                <c:pt idx="0">
                  <c:v>109.25</c:v>
                </c:pt>
                <c:pt idx="1">
                  <c:v>109.5</c:v>
                </c:pt>
                <c:pt idx="2">
                  <c:v>109.75</c:v>
                </c:pt>
                <c:pt idx="3">
                  <c:v>110.0</c:v>
                </c:pt>
                <c:pt idx="4">
                  <c:v>110.25</c:v>
                </c:pt>
                <c:pt idx="5">
                  <c:v>110.5</c:v>
                </c:pt>
                <c:pt idx="6">
                  <c:v>110.75</c:v>
                </c:pt>
                <c:pt idx="7">
                  <c:v>111.0</c:v>
                </c:pt>
                <c:pt idx="8">
                  <c:v>111.25</c:v>
                </c:pt>
                <c:pt idx="9">
                  <c:v>111.5</c:v>
                </c:pt>
                <c:pt idx="10">
                  <c:v>111.75</c:v>
                </c:pt>
                <c:pt idx="11">
                  <c:v>112.0</c:v>
                </c:pt>
                <c:pt idx="12">
                  <c:v>112.25</c:v>
                </c:pt>
                <c:pt idx="13">
                  <c:v>112.5</c:v>
                </c:pt>
              </c:numCache>
            </c:numRef>
          </c:xVal>
          <c:yVal>
            <c:numRef>
              <c:f>'Laser Temperature'!$H$2:$H$15</c:f>
              <c:numCache>
                <c:formatCode>0.0</c:formatCode>
                <c:ptCount val="14"/>
                <c:pt idx="0">
                  <c:v>673.85</c:v>
                </c:pt>
                <c:pt idx="1">
                  <c:v>669.34</c:v>
                </c:pt>
                <c:pt idx="2">
                  <c:v>664.85</c:v>
                </c:pt>
                <c:pt idx="3">
                  <c:v>660.34</c:v>
                </c:pt>
                <c:pt idx="4">
                  <c:v>655.92</c:v>
                </c:pt>
                <c:pt idx="5">
                  <c:v>651.4</c:v>
                </c:pt>
                <c:pt idx="6">
                  <c:v>648.88</c:v>
                </c:pt>
                <c:pt idx="7">
                  <c:v>642.42</c:v>
                </c:pt>
                <c:pt idx="8">
                  <c:v>637.91</c:v>
                </c:pt>
                <c:pt idx="9">
                  <c:v>633.38</c:v>
                </c:pt>
                <c:pt idx="10">
                  <c:v>628.76</c:v>
                </c:pt>
                <c:pt idx="11">
                  <c:v>624.3099999999999</c:v>
                </c:pt>
                <c:pt idx="12">
                  <c:v>619.76</c:v>
                </c:pt>
                <c:pt idx="13">
                  <c:v>615.2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403272"/>
        <c:axId val="754509016"/>
      </c:scatterChart>
      <c:valAx>
        <c:axId val="75140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Laser Temperature (K)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4509016"/>
        <c:crosses val="autoZero"/>
        <c:crossBetween val="midCat"/>
      </c:valAx>
      <c:valAx>
        <c:axId val="754509016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DC Current (mA)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751403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0977110049218"/>
          <c:y val="0.057269946148547"/>
          <c:w val="0.822971714816598"/>
          <c:h val="0.068600215860867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83932728043"/>
          <c:y val="0.170182071283146"/>
          <c:w val="0.807575301007507"/>
          <c:h val="0.60241157063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Wavenumbers!$A$4</c:f>
              <c:strCache>
                <c:ptCount val="1"/>
                <c:pt idx="0">
                  <c:v>CO2 (2308.225 cm-1)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'Laser Temperature'!$A$2:$A$14</c:f>
              <c:numCache>
                <c:formatCode>General</c:formatCode>
                <c:ptCount val="13"/>
                <c:pt idx="0">
                  <c:v>109.25</c:v>
                </c:pt>
                <c:pt idx="1">
                  <c:v>109.5</c:v>
                </c:pt>
                <c:pt idx="2">
                  <c:v>109.75</c:v>
                </c:pt>
                <c:pt idx="3">
                  <c:v>110.0</c:v>
                </c:pt>
                <c:pt idx="4">
                  <c:v>110.25</c:v>
                </c:pt>
                <c:pt idx="5">
                  <c:v>110.5</c:v>
                </c:pt>
                <c:pt idx="6">
                  <c:v>110.75</c:v>
                </c:pt>
                <c:pt idx="7">
                  <c:v>111.0</c:v>
                </c:pt>
                <c:pt idx="8">
                  <c:v>111.25</c:v>
                </c:pt>
                <c:pt idx="9">
                  <c:v>111.5</c:v>
                </c:pt>
                <c:pt idx="10">
                  <c:v>111.75</c:v>
                </c:pt>
                <c:pt idx="11">
                  <c:v>112.0</c:v>
                </c:pt>
                <c:pt idx="12">
                  <c:v>112.25</c:v>
                </c:pt>
              </c:numCache>
            </c:numRef>
          </c:xVal>
          <c:yVal>
            <c:numRef>
              <c:f>'Laser Temperature'!$C$2:$C$14</c:f>
              <c:numCache>
                <c:formatCode>0.0</c:formatCode>
                <c:ptCount val="13"/>
                <c:pt idx="0">
                  <c:v>93.27</c:v>
                </c:pt>
                <c:pt idx="1">
                  <c:v>83.3</c:v>
                </c:pt>
                <c:pt idx="2">
                  <c:v>74.33</c:v>
                </c:pt>
                <c:pt idx="3">
                  <c:v>69.72</c:v>
                </c:pt>
                <c:pt idx="4">
                  <c:v>68.4</c:v>
                </c:pt>
                <c:pt idx="5">
                  <c:v>67.4</c:v>
                </c:pt>
                <c:pt idx="6">
                  <c:v>67.0</c:v>
                </c:pt>
                <c:pt idx="7">
                  <c:v>66.7</c:v>
                </c:pt>
                <c:pt idx="8">
                  <c:v>66.5</c:v>
                </c:pt>
                <c:pt idx="9">
                  <c:v>67.12</c:v>
                </c:pt>
                <c:pt idx="10">
                  <c:v>66.45</c:v>
                </c:pt>
                <c:pt idx="11">
                  <c:v>66.9</c:v>
                </c:pt>
                <c:pt idx="12">
                  <c:v>66.55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Wavenumbers!$A$3</c:f>
              <c:strCache>
                <c:ptCount val="1"/>
                <c:pt idx="0">
                  <c:v>13C (2308.141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'Laser Temperature'!$A$2:$A$14</c:f>
              <c:numCache>
                <c:formatCode>General</c:formatCode>
                <c:ptCount val="13"/>
                <c:pt idx="0">
                  <c:v>109.25</c:v>
                </c:pt>
                <c:pt idx="1">
                  <c:v>109.5</c:v>
                </c:pt>
                <c:pt idx="2">
                  <c:v>109.75</c:v>
                </c:pt>
                <c:pt idx="3">
                  <c:v>110.0</c:v>
                </c:pt>
                <c:pt idx="4">
                  <c:v>110.25</c:v>
                </c:pt>
                <c:pt idx="5">
                  <c:v>110.5</c:v>
                </c:pt>
                <c:pt idx="6">
                  <c:v>110.75</c:v>
                </c:pt>
                <c:pt idx="7">
                  <c:v>111.0</c:v>
                </c:pt>
                <c:pt idx="8">
                  <c:v>111.25</c:v>
                </c:pt>
                <c:pt idx="9">
                  <c:v>111.5</c:v>
                </c:pt>
                <c:pt idx="10">
                  <c:v>111.75</c:v>
                </c:pt>
                <c:pt idx="11">
                  <c:v>112.0</c:v>
                </c:pt>
                <c:pt idx="12">
                  <c:v>112.25</c:v>
                </c:pt>
              </c:numCache>
            </c:numRef>
          </c:xVal>
          <c:yVal>
            <c:numRef>
              <c:f>'Laser Temperature'!$F$2:$F$14</c:f>
              <c:numCache>
                <c:formatCode>0.0</c:formatCode>
                <c:ptCount val="13"/>
                <c:pt idx="0">
                  <c:v>47.1</c:v>
                </c:pt>
                <c:pt idx="1">
                  <c:v>45.7</c:v>
                </c:pt>
                <c:pt idx="2">
                  <c:v>45.83</c:v>
                </c:pt>
                <c:pt idx="3">
                  <c:v>45.6</c:v>
                </c:pt>
                <c:pt idx="4">
                  <c:v>45.68</c:v>
                </c:pt>
                <c:pt idx="5">
                  <c:v>45.7</c:v>
                </c:pt>
                <c:pt idx="6">
                  <c:v>45.8</c:v>
                </c:pt>
                <c:pt idx="7">
                  <c:v>45.7</c:v>
                </c:pt>
                <c:pt idx="8">
                  <c:v>45.95</c:v>
                </c:pt>
                <c:pt idx="9">
                  <c:v>46.1</c:v>
                </c:pt>
                <c:pt idx="10">
                  <c:v>46.25</c:v>
                </c:pt>
                <c:pt idx="11">
                  <c:v>46.43</c:v>
                </c:pt>
                <c:pt idx="12">
                  <c:v>46.6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Wavenumbers!$A$5</c:f>
              <c:strCache>
                <c:ptCount val="1"/>
                <c:pt idx="0">
                  <c:v>18O (2308.416 cm-1)</c:v>
                </c:pt>
              </c:strCache>
            </c:strRef>
          </c:tx>
          <c:spPr>
            <a:ln w="28575">
              <a:solidFill>
                <a:schemeClr val="accent3">
                  <a:lumMod val="20000"/>
                  <a:lumOff val="80000"/>
                </a:schemeClr>
              </a:solidFill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'Laser Temperature'!$A$2:$A$14</c:f>
              <c:numCache>
                <c:formatCode>General</c:formatCode>
                <c:ptCount val="13"/>
                <c:pt idx="0">
                  <c:v>109.25</c:v>
                </c:pt>
                <c:pt idx="1">
                  <c:v>109.5</c:v>
                </c:pt>
                <c:pt idx="2">
                  <c:v>109.75</c:v>
                </c:pt>
                <c:pt idx="3">
                  <c:v>110.0</c:v>
                </c:pt>
                <c:pt idx="4">
                  <c:v>110.25</c:v>
                </c:pt>
                <c:pt idx="5">
                  <c:v>110.5</c:v>
                </c:pt>
                <c:pt idx="6">
                  <c:v>110.75</c:v>
                </c:pt>
                <c:pt idx="7">
                  <c:v>111.0</c:v>
                </c:pt>
                <c:pt idx="8">
                  <c:v>111.25</c:v>
                </c:pt>
                <c:pt idx="9">
                  <c:v>111.5</c:v>
                </c:pt>
                <c:pt idx="10">
                  <c:v>111.75</c:v>
                </c:pt>
                <c:pt idx="11">
                  <c:v>112.0</c:v>
                </c:pt>
                <c:pt idx="12">
                  <c:v>112.25</c:v>
                </c:pt>
              </c:numCache>
            </c:numRef>
          </c:xVal>
          <c:yVal>
            <c:numRef>
              <c:f>'Laser Temperature'!$I$2:$I$14</c:f>
              <c:numCache>
                <c:formatCode>0.0</c:formatCode>
                <c:ptCount val="13"/>
                <c:pt idx="0">
                  <c:v>75.2</c:v>
                </c:pt>
                <c:pt idx="1">
                  <c:v>74.6</c:v>
                </c:pt>
                <c:pt idx="2">
                  <c:v>74.6</c:v>
                </c:pt>
                <c:pt idx="3">
                  <c:v>74.6</c:v>
                </c:pt>
                <c:pt idx="4">
                  <c:v>74.62</c:v>
                </c:pt>
                <c:pt idx="5">
                  <c:v>74.6</c:v>
                </c:pt>
                <c:pt idx="6">
                  <c:v>74.6</c:v>
                </c:pt>
                <c:pt idx="7">
                  <c:v>74.6</c:v>
                </c:pt>
                <c:pt idx="8">
                  <c:v>74.6</c:v>
                </c:pt>
                <c:pt idx="9">
                  <c:v>74.7</c:v>
                </c:pt>
                <c:pt idx="10">
                  <c:v>74.7</c:v>
                </c:pt>
                <c:pt idx="11">
                  <c:v>74.84</c:v>
                </c:pt>
                <c:pt idx="12">
                  <c:v>74.8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631816"/>
        <c:axId val="754639128"/>
      </c:scatterChart>
      <c:valAx>
        <c:axId val="75463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Laser Temperature (K)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4639128"/>
        <c:crosses val="autoZero"/>
        <c:crossBetween val="midCat"/>
      </c:valAx>
      <c:valAx>
        <c:axId val="75463912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Reference Transmittance (%)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754631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0483926613999"/>
          <c:y val="0.057269946148547"/>
          <c:w val="0.823465047318336"/>
          <c:h val="0.060812053867098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83932728043"/>
          <c:y val="0.170182071283146"/>
          <c:w val="0.807575301007507"/>
          <c:h val="0.60241157063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Wavenumbers!$A$4</c:f>
              <c:strCache>
                <c:ptCount val="1"/>
                <c:pt idx="0">
                  <c:v>CO2 (2308.225 cm-1)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'Laser Temperature'!$A$2:$A$14</c:f>
              <c:numCache>
                <c:formatCode>General</c:formatCode>
                <c:ptCount val="13"/>
                <c:pt idx="0">
                  <c:v>109.25</c:v>
                </c:pt>
                <c:pt idx="1">
                  <c:v>109.5</c:v>
                </c:pt>
                <c:pt idx="2">
                  <c:v>109.75</c:v>
                </c:pt>
                <c:pt idx="3">
                  <c:v>110.0</c:v>
                </c:pt>
                <c:pt idx="4">
                  <c:v>110.25</c:v>
                </c:pt>
                <c:pt idx="5">
                  <c:v>110.5</c:v>
                </c:pt>
                <c:pt idx="6">
                  <c:v>110.75</c:v>
                </c:pt>
                <c:pt idx="7">
                  <c:v>111.0</c:v>
                </c:pt>
                <c:pt idx="8">
                  <c:v>111.25</c:v>
                </c:pt>
                <c:pt idx="9">
                  <c:v>111.5</c:v>
                </c:pt>
                <c:pt idx="10">
                  <c:v>111.75</c:v>
                </c:pt>
                <c:pt idx="11">
                  <c:v>112.0</c:v>
                </c:pt>
                <c:pt idx="12">
                  <c:v>112.25</c:v>
                </c:pt>
              </c:numCache>
            </c:numRef>
          </c:xVal>
          <c:yVal>
            <c:numRef>
              <c:f>'Laser Temperature'!$D$2:$D$14</c:f>
              <c:numCache>
                <c:formatCode>0.0</c:formatCode>
                <c:ptCount val="13"/>
                <c:pt idx="0">
                  <c:v>91.77</c:v>
                </c:pt>
                <c:pt idx="1">
                  <c:v>88.03</c:v>
                </c:pt>
                <c:pt idx="2">
                  <c:v>84.27</c:v>
                </c:pt>
                <c:pt idx="3">
                  <c:v>80.55</c:v>
                </c:pt>
                <c:pt idx="4">
                  <c:v>76.82</c:v>
                </c:pt>
                <c:pt idx="5">
                  <c:v>73.06</c:v>
                </c:pt>
                <c:pt idx="6">
                  <c:v>69.3</c:v>
                </c:pt>
                <c:pt idx="7">
                  <c:v>65.57</c:v>
                </c:pt>
                <c:pt idx="8">
                  <c:v>61.8</c:v>
                </c:pt>
                <c:pt idx="9">
                  <c:v>58.03</c:v>
                </c:pt>
                <c:pt idx="10">
                  <c:v>54.27</c:v>
                </c:pt>
                <c:pt idx="11">
                  <c:v>50.56</c:v>
                </c:pt>
                <c:pt idx="12">
                  <c:v>46.81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Wavenumbers!$A$3</c:f>
              <c:strCache>
                <c:ptCount val="1"/>
                <c:pt idx="0">
                  <c:v>13C (2308.141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'Laser Temperature'!$A$2:$A$14</c:f>
              <c:numCache>
                <c:formatCode>General</c:formatCode>
                <c:ptCount val="13"/>
                <c:pt idx="0">
                  <c:v>109.25</c:v>
                </c:pt>
                <c:pt idx="1">
                  <c:v>109.5</c:v>
                </c:pt>
                <c:pt idx="2">
                  <c:v>109.75</c:v>
                </c:pt>
                <c:pt idx="3">
                  <c:v>110.0</c:v>
                </c:pt>
                <c:pt idx="4">
                  <c:v>110.25</c:v>
                </c:pt>
                <c:pt idx="5">
                  <c:v>110.5</c:v>
                </c:pt>
                <c:pt idx="6">
                  <c:v>110.75</c:v>
                </c:pt>
                <c:pt idx="7">
                  <c:v>111.0</c:v>
                </c:pt>
                <c:pt idx="8">
                  <c:v>111.25</c:v>
                </c:pt>
                <c:pt idx="9">
                  <c:v>111.5</c:v>
                </c:pt>
                <c:pt idx="10">
                  <c:v>111.75</c:v>
                </c:pt>
                <c:pt idx="11">
                  <c:v>112.0</c:v>
                </c:pt>
                <c:pt idx="12">
                  <c:v>112.25</c:v>
                </c:pt>
              </c:numCache>
            </c:numRef>
          </c:xVal>
          <c:yVal>
            <c:numRef>
              <c:f>'Laser Temperature'!$G$2:$G$14</c:f>
              <c:numCache>
                <c:formatCode>0.0</c:formatCode>
                <c:ptCount val="13"/>
                <c:pt idx="0">
                  <c:v>90.8</c:v>
                </c:pt>
                <c:pt idx="1">
                  <c:v>87.01</c:v>
                </c:pt>
                <c:pt idx="2">
                  <c:v>83.22</c:v>
                </c:pt>
                <c:pt idx="3">
                  <c:v>79.44</c:v>
                </c:pt>
                <c:pt idx="4">
                  <c:v>75.55</c:v>
                </c:pt>
                <c:pt idx="5">
                  <c:v>71.97</c:v>
                </c:pt>
                <c:pt idx="6">
                  <c:v>68.22</c:v>
                </c:pt>
                <c:pt idx="7">
                  <c:v>64.52</c:v>
                </c:pt>
                <c:pt idx="8">
                  <c:v>60.75</c:v>
                </c:pt>
                <c:pt idx="9">
                  <c:v>57.02</c:v>
                </c:pt>
                <c:pt idx="10">
                  <c:v>53.28</c:v>
                </c:pt>
                <c:pt idx="11">
                  <c:v>49.57</c:v>
                </c:pt>
                <c:pt idx="12">
                  <c:v>45.88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Wavenumbers!$A$5</c:f>
              <c:strCache>
                <c:ptCount val="1"/>
                <c:pt idx="0">
                  <c:v>18O (2308.416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'Laser Temperature'!$A$2:$A$14</c:f>
              <c:numCache>
                <c:formatCode>General</c:formatCode>
                <c:ptCount val="13"/>
                <c:pt idx="0">
                  <c:v>109.25</c:v>
                </c:pt>
                <c:pt idx="1">
                  <c:v>109.5</c:v>
                </c:pt>
                <c:pt idx="2">
                  <c:v>109.75</c:v>
                </c:pt>
                <c:pt idx="3">
                  <c:v>110.0</c:v>
                </c:pt>
                <c:pt idx="4">
                  <c:v>110.25</c:v>
                </c:pt>
                <c:pt idx="5">
                  <c:v>110.5</c:v>
                </c:pt>
                <c:pt idx="6">
                  <c:v>110.75</c:v>
                </c:pt>
                <c:pt idx="7">
                  <c:v>111.0</c:v>
                </c:pt>
                <c:pt idx="8">
                  <c:v>111.25</c:v>
                </c:pt>
                <c:pt idx="9">
                  <c:v>111.5</c:v>
                </c:pt>
                <c:pt idx="10">
                  <c:v>111.75</c:v>
                </c:pt>
                <c:pt idx="11">
                  <c:v>112.0</c:v>
                </c:pt>
                <c:pt idx="12">
                  <c:v>112.25</c:v>
                </c:pt>
              </c:numCache>
            </c:numRef>
          </c:xVal>
          <c:yVal>
            <c:numRef>
              <c:f>'Laser Temperature'!$J$2:$J$14</c:f>
              <c:numCache>
                <c:formatCode>0.0</c:formatCode>
                <c:ptCount val="13"/>
                <c:pt idx="0">
                  <c:v>94.86</c:v>
                </c:pt>
                <c:pt idx="1">
                  <c:v>91.03</c:v>
                </c:pt>
                <c:pt idx="2">
                  <c:v>87.2</c:v>
                </c:pt>
                <c:pt idx="3">
                  <c:v>83.4</c:v>
                </c:pt>
                <c:pt idx="4">
                  <c:v>79.52</c:v>
                </c:pt>
                <c:pt idx="5">
                  <c:v>75.77</c:v>
                </c:pt>
                <c:pt idx="6">
                  <c:v>71.93</c:v>
                </c:pt>
                <c:pt idx="7">
                  <c:v>68.14</c:v>
                </c:pt>
                <c:pt idx="8">
                  <c:v>64.31</c:v>
                </c:pt>
                <c:pt idx="9">
                  <c:v>60.33</c:v>
                </c:pt>
                <c:pt idx="10">
                  <c:v>56.67</c:v>
                </c:pt>
                <c:pt idx="11">
                  <c:v>52.89</c:v>
                </c:pt>
                <c:pt idx="12">
                  <c:v>49.11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677160"/>
        <c:axId val="754684488"/>
      </c:scatterChart>
      <c:valAx>
        <c:axId val="754677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Laser Temperature (K)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4684488"/>
        <c:crosses val="autoZero"/>
        <c:crossBetween val="midCat"/>
      </c:valAx>
      <c:valAx>
        <c:axId val="75468448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Signal (mV)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7546771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0483926613999"/>
          <c:y val="0.057269946148547"/>
          <c:w val="0.823465047318336"/>
          <c:h val="0.060812053867098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256540</xdr:colOff>
      <xdr:row>15</xdr:row>
      <xdr:rowOff>50800</xdr:rowOff>
    </xdr:from>
    <xdr:to>
      <xdr:col>4</xdr:col>
      <xdr:colOff>975360</xdr:colOff>
      <xdr:row>35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15</xdr:row>
      <xdr:rowOff>50800</xdr:rowOff>
    </xdr:from>
    <xdr:to>
      <xdr:col>9</xdr:col>
      <xdr:colOff>883920</xdr:colOff>
      <xdr:row>35</xdr:row>
      <xdr:rowOff>60960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35</xdr:row>
      <xdr:rowOff>111760</xdr:rowOff>
    </xdr:from>
    <xdr:to>
      <xdr:col>4</xdr:col>
      <xdr:colOff>985520</xdr:colOff>
      <xdr:row>55</xdr:row>
      <xdr:rowOff>121920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25" workbookViewId="0">
      <selection activeCell="J6" sqref="J6"/>
    </sheetView>
  </sheetViews>
  <sheetFormatPr baseColWidth="10" defaultRowHeight="13" x14ac:dyDescent="0"/>
  <cols>
    <col min="1" max="10" width="12.140625" customWidth="1"/>
  </cols>
  <sheetData>
    <row r="1" spans="1:11" s="2" customFormat="1" ht="39">
      <c r="A1" s="5" t="s">
        <v>6</v>
      </c>
      <c r="B1" s="1" t="s">
        <v>2</v>
      </c>
      <c r="C1" s="1" t="s">
        <v>3</v>
      </c>
      <c r="D1" s="1" t="s">
        <v>10</v>
      </c>
      <c r="E1" s="3" t="s">
        <v>4</v>
      </c>
      <c r="F1" s="3" t="s">
        <v>5</v>
      </c>
      <c r="G1" s="3" t="s">
        <v>9</v>
      </c>
      <c r="H1" s="4" t="s">
        <v>0</v>
      </c>
      <c r="I1" s="4" t="s">
        <v>8</v>
      </c>
      <c r="J1" s="4" t="s">
        <v>1</v>
      </c>
      <c r="K1" s="2" t="s">
        <v>14</v>
      </c>
    </row>
    <row r="2" spans="1:11">
      <c r="A2">
        <v>109.25</v>
      </c>
      <c r="B2" s="8">
        <v>669.2</v>
      </c>
      <c r="C2" s="8">
        <v>93.27</v>
      </c>
      <c r="D2" s="8">
        <v>91.77</v>
      </c>
      <c r="E2" s="8">
        <v>668.36</v>
      </c>
      <c r="F2" s="8">
        <v>47.1</v>
      </c>
      <c r="G2" s="8">
        <v>90.8</v>
      </c>
      <c r="H2" s="8">
        <v>673.85</v>
      </c>
      <c r="I2" s="8">
        <v>75.2</v>
      </c>
      <c r="J2" s="8">
        <v>94.86</v>
      </c>
      <c r="K2" s="7">
        <f>MAX(H2+Wavenumbers!$B$5,E2+Wavenumbers!$B$4,B2+Wavenumbers!$B$3)</f>
        <v>693.85</v>
      </c>
    </row>
    <row r="3" spans="1:11">
      <c r="A3">
        <v>109.5</v>
      </c>
      <c r="B3" s="8">
        <v>664.73</v>
      </c>
      <c r="C3" s="8">
        <v>83.3</v>
      </c>
      <c r="D3" s="8">
        <v>88.03</v>
      </c>
      <c r="E3" s="8">
        <v>663.71</v>
      </c>
      <c r="F3" s="8">
        <v>45.7</v>
      </c>
      <c r="G3" s="8">
        <v>87.01</v>
      </c>
      <c r="H3" s="8">
        <v>669.34</v>
      </c>
      <c r="I3" s="8">
        <v>74.599999999999994</v>
      </c>
      <c r="J3" s="8">
        <v>91.03</v>
      </c>
      <c r="K3" s="7">
        <f>MAX(H3+Wavenumbers!$B$5,E3+Wavenumbers!$B$4,B3+Wavenumbers!$B$3)</f>
        <v>689.34</v>
      </c>
    </row>
    <row r="4" spans="1:11">
      <c r="A4">
        <v>109.75</v>
      </c>
      <c r="B4" s="8">
        <v>660.26</v>
      </c>
      <c r="C4" s="8">
        <v>74.33</v>
      </c>
      <c r="D4" s="8">
        <v>84.27</v>
      </c>
      <c r="E4" s="8">
        <v>659.17</v>
      </c>
      <c r="F4" s="8">
        <v>45.83</v>
      </c>
      <c r="G4" s="8">
        <v>83.22</v>
      </c>
      <c r="H4" s="8">
        <v>664.85</v>
      </c>
      <c r="I4" s="8">
        <v>74.599999999999994</v>
      </c>
      <c r="J4" s="8">
        <v>87.2</v>
      </c>
      <c r="K4" s="7">
        <f>MAX(H4+Wavenumbers!$B$5,E4+Wavenumbers!$B$4,B4+Wavenumbers!$B$3)</f>
        <v>684.85</v>
      </c>
    </row>
    <row r="5" spans="1:11">
      <c r="A5">
        <v>110</v>
      </c>
      <c r="B5" s="8">
        <v>655.75</v>
      </c>
      <c r="C5" s="8">
        <v>69.72</v>
      </c>
      <c r="D5" s="8">
        <v>80.55</v>
      </c>
      <c r="E5" s="8">
        <v>654.67999999999995</v>
      </c>
      <c r="F5" s="8">
        <v>45.6</v>
      </c>
      <c r="G5" s="8">
        <v>79.44</v>
      </c>
      <c r="H5" s="8">
        <v>660.34</v>
      </c>
      <c r="I5" s="8">
        <v>74.599999999999994</v>
      </c>
      <c r="J5" s="8">
        <v>83.4</v>
      </c>
      <c r="K5" s="7">
        <f>MAX(H5+Wavenumbers!$B$5,E5+Wavenumbers!$B$4,B5+Wavenumbers!$B$3)</f>
        <v>680.34</v>
      </c>
    </row>
    <row r="6" spans="1:11" s="6" customFormat="1">
      <c r="A6" s="6">
        <v>110.25</v>
      </c>
      <c r="B6" s="9">
        <v>651.29</v>
      </c>
      <c r="C6" s="9">
        <v>68.400000000000006</v>
      </c>
      <c r="D6" s="9">
        <v>76.819999999999993</v>
      </c>
      <c r="E6" s="9">
        <v>650.26</v>
      </c>
      <c r="F6" s="9">
        <v>45.68</v>
      </c>
      <c r="G6" s="9">
        <v>75.55</v>
      </c>
      <c r="H6" s="9">
        <v>655.92</v>
      </c>
      <c r="I6" s="9">
        <v>74.62</v>
      </c>
      <c r="J6" s="9">
        <v>79.52</v>
      </c>
      <c r="K6" s="7">
        <f>MAX(H6+Wavenumbers!$B$5,E6+Wavenumbers!$B$4,B6+Wavenumbers!$B$3)</f>
        <v>675.92</v>
      </c>
    </row>
    <row r="7" spans="1:11" s="6" customFormat="1">
      <c r="A7" s="6">
        <v>110.5</v>
      </c>
      <c r="B7" s="9">
        <v>649.79</v>
      </c>
      <c r="C7" s="9">
        <v>67.400000000000006</v>
      </c>
      <c r="D7" s="9">
        <v>73.06</v>
      </c>
      <c r="E7" s="9">
        <v>645.71</v>
      </c>
      <c r="F7" s="9">
        <v>45.7</v>
      </c>
      <c r="G7" s="9">
        <v>71.97</v>
      </c>
      <c r="H7" s="9">
        <v>651.4</v>
      </c>
      <c r="I7" s="9">
        <v>74.599999999999994</v>
      </c>
      <c r="J7" s="9">
        <v>75.77</v>
      </c>
      <c r="K7" s="7">
        <f>MAX(H7+Wavenumbers!$B$5,E7+Wavenumbers!$B$4,B7+Wavenumbers!$B$3)</f>
        <v>671.4</v>
      </c>
    </row>
    <row r="8" spans="1:11">
      <c r="A8" s="6">
        <v>110.75</v>
      </c>
      <c r="B8" s="8">
        <v>642.26</v>
      </c>
      <c r="C8" s="8">
        <v>67</v>
      </c>
      <c r="D8" s="8">
        <v>69.3</v>
      </c>
      <c r="E8" s="8">
        <v>641.17999999999995</v>
      </c>
      <c r="F8" s="8">
        <v>45.8</v>
      </c>
      <c r="G8" s="8">
        <v>68.22</v>
      </c>
      <c r="H8" s="8">
        <v>648.88</v>
      </c>
      <c r="I8" s="8">
        <v>74.599999999999994</v>
      </c>
      <c r="J8" s="8">
        <v>71.930000000000007</v>
      </c>
      <c r="K8" s="7">
        <f>MAX(H8+Wavenumbers!$B$5,E8+Wavenumbers!$B$4,B8+Wavenumbers!$B$3)</f>
        <v>668.88</v>
      </c>
    </row>
    <row r="9" spans="1:11" s="7" customFormat="1">
      <c r="A9" s="6">
        <v>111</v>
      </c>
      <c r="B9" s="10">
        <v>637.79999999999995</v>
      </c>
      <c r="C9" s="10">
        <v>66.7</v>
      </c>
      <c r="D9" s="10">
        <v>65.569999999999993</v>
      </c>
      <c r="E9" s="10">
        <v>636.71</v>
      </c>
      <c r="F9" s="10">
        <v>45.7</v>
      </c>
      <c r="G9" s="10">
        <v>64.52</v>
      </c>
      <c r="H9" s="10">
        <v>642.41999999999996</v>
      </c>
      <c r="I9" s="10">
        <v>74.599999999999994</v>
      </c>
      <c r="J9" s="10">
        <v>68.14</v>
      </c>
      <c r="K9" s="7">
        <f>MAX(H9+Wavenumbers!$B$5,E9+Wavenumbers!$B$4,B9+Wavenumbers!$B$3)</f>
        <v>662.42</v>
      </c>
    </row>
    <row r="10" spans="1:11">
      <c r="A10" s="6">
        <v>111.25</v>
      </c>
      <c r="B10" s="8">
        <v>633.28</v>
      </c>
      <c r="C10" s="8">
        <v>66.5</v>
      </c>
      <c r="D10" s="8">
        <v>61.8</v>
      </c>
      <c r="E10" s="8">
        <v>632.20000000000005</v>
      </c>
      <c r="F10" s="8">
        <v>45.95</v>
      </c>
      <c r="G10" s="8">
        <v>60.75</v>
      </c>
      <c r="H10" s="8">
        <v>637.91</v>
      </c>
      <c r="I10" s="8">
        <v>74.599999999999994</v>
      </c>
      <c r="J10" s="8">
        <v>64.31</v>
      </c>
      <c r="K10" s="7">
        <f>MAX(H10+Wavenumbers!$B$5,E10+Wavenumbers!$B$4,B10+Wavenumbers!$B$3)</f>
        <v>657.91</v>
      </c>
    </row>
    <row r="11" spans="1:11">
      <c r="A11" s="6">
        <v>111.5</v>
      </c>
      <c r="B11" s="8">
        <v>628.73</v>
      </c>
      <c r="C11" s="8">
        <v>67.12</v>
      </c>
      <c r="D11" s="8">
        <v>58.03</v>
      </c>
      <c r="E11" s="8">
        <v>627.65</v>
      </c>
      <c r="F11" s="8">
        <v>46.1</v>
      </c>
      <c r="G11" s="8">
        <v>57.02</v>
      </c>
      <c r="H11" s="8">
        <v>633.38</v>
      </c>
      <c r="I11" s="8">
        <v>74.7</v>
      </c>
      <c r="J11" s="8">
        <v>60.33</v>
      </c>
      <c r="K11" s="7">
        <f>MAX(H11+Wavenumbers!$B$5,E11+Wavenumbers!$B$4,B11+Wavenumbers!$B$3)</f>
        <v>653.38</v>
      </c>
    </row>
    <row r="12" spans="1:11">
      <c r="A12" s="6">
        <v>111.75</v>
      </c>
      <c r="B12" s="8">
        <v>624.17999999999995</v>
      </c>
      <c r="C12" s="8">
        <v>66.45</v>
      </c>
      <c r="D12" s="8">
        <v>54.27</v>
      </c>
      <c r="E12" s="8">
        <v>623.11</v>
      </c>
      <c r="F12" s="8">
        <v>46.25</v>
      </c>
      <c r="G12" s="8">
        <v>53.28</v>
      </c>
      <c r="H12" s="8">
        <v>628.76</v>
      </c>
      <c r="I12" s="8">
        <v>74.7</v>
      </c>
      <c r="J12" s="8">
        <v>56.67</v>
      </c>
      <c r="K12" s="7">
        <f>MAX(H12+Wavenumbers!$B$5,E12+Wavenumbers!$B$4,B12+Wavenumbers!$B$3)</f>
        <v>648.76</v>
      </c>
    </row>
    <row r="13" spans="1:11">
      <c r="A13" s="6">
        <v>112</v>
      </c>
      <c r="B13" s="8">
        <v>619.69000000000005</v>
      </c>
      <c r="C13" s="8">
        <v>66.900000000000006</v>
      </c>
      <c r="D13" s="8">
        <v>50.56</v>
      </c>
      <c r="E13" s="8">
        <v>618.6</v>
      </c>
      <c r="F13" s="8">
        <v>46.43</v>
      </c>
      <c r="G13" s="8">
        <v>49.57</v>
      </c>
      <c r="H13" s="8">
        <v>624.30999999999995</v>
      </c>
      <c r="I13" s="8">
        <v>74.84</v>
      </c>
      <c r="J13" s="8">
        <v>52.89</v>
      </c>
      <c r="K13" s="7">
        <f>MAX(H13+Wavenumbers!$B$5,E13+Wavenumbers!$B$4,B13+Wavenumbers!$B$3)</f>
        <v>644.30999999999995</v>
      </c>
    </row>
    <row r="14" spans="1:11">
      <c r="A14" s="6">
        <v>112.25</v>
      </c>
      <c r="B14" s="8">
        <v>615.11</v>
      </c>
      <c r="C14" s="8">
        <v>66.55</v>
      </c>
      <c r="D14" s="8">
        <v>46.81</v>
      </c>
      <c r="E14" s="8">
        <v>614.03</v>
      </c>
      <c r="F14" s="8">
        <v>46.6</v>
      </c>
      <c r="G14" s="8">
        <v>45.88</v>
      </c>
      <c r="H14" s="8">
        <v>619.76</v>
      </c>
      <c r="I14" s="8">
        <v>74.8</v>
      </c>
      <c r="J14" s="8">
        <v>49.11</v>
      </c>
      <c r="K14" s="7">
        <f>MAX(H14+Wavenumbers!$B$5,E14+Wavenumbers!$B$4,B14+Wavenumbers!$B$3)</f>
        <v>639.76</v>
      </c>
    </row>
    <row r="15" spans="1:11">
      <c r="A15" s="6">
        <v>112.5</v>
      </c>
      <c r="B15" s="8">
        <v>610.54999999999995</v>
      </c>
      <c r="C15" s="8">
        <v>66.7</v>
      </c>
      <c r="D15" s="8">
        <v>43.1</v>
      </c>
      <c r="E15" s="8">
        <v>609.47</v>
      </c>
      <c r="F15" s="8">
        <v>46.9</v>
      </c>
      <c r="G15" s="8">
        <v>42.2</v>
      </c>
      <c r="H15" s="8">
        <v>615.20000000000005</v>
      </c>
      <c r="I15" s="8">
        <v>75</v>
      </c>
      <c r="J15" s="8">
        <v>45.3</v>
      </c>
      <c r="K15" s="7">
        <f>MAX(H15+Wavenumbers!$B$5,E15+Wavenumbers!$B$4,B15+Wavenumbers!$B$3)</f>
        <v>635.20000000000005</v>
      </c>
    </row>
  </sheetData>
  <phoneticPr fontId="1" type="noConversion"/>
  <conditionalFormatting sqref="C2:C1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:F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I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6" sqref="B6"/>
    </sheetView>
  </sheetViews>
  <sheetFormatPr baseColWidth="10" defaultRowHeight="13" x14ac:dyDescent="0"/>
  <cols>
    <col min="1" max="1" width="17" customWidth="1"/>
  </cols>
  <sheetData>
    <row r="1" spans="1:2">
      <c r="A1" t="s">
        <v>7</v>
      </c>
      <c r="B1" t="s">
        <v>15</v>
      </c>
    </row>
    <row r="3" spans="1:2">
      <c r="A3" t="s">
        <v>13</v>
      </c>
      <c r="B3">
        <v>20</v>
      </c>
    </row>
    <row r="4" spans="1:2">
      <c r="A4" t="s">
        <v>12</v>
      </c>
      <c r="B4">
        <v>20</v>
      </c>
    </row>
    <row r="5" spans="1:2">
      <c r="A5" t="s">
        <v>11</v>
      </c>
      <c r="B5">
        <v>20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Laser Temperature</vt:lpstr>
      <vt:lpstr>Wavenumbers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Christen</dc:creator>
  <cp:lastModifiedBy>Andreas Christen</cp:lastModifiedBy>
  <dcterms:created xsi:type="dcterms:W3CDTF">2010-01-18T21:15:46Z</dcterms:created>
  <dcterms:modified xsi:type="dcterms:W3CDTF">2012-11-22T14:14:15Z</dcterms:modified>
</cp:coreProperties>
</file>